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35" windowWidth="15600" windowHeight="11550"/>
  </bookViews>
  <sheets>
    <sheet name="TSP1" sheetId="1" r:id="rId1"/>
  </sheets>
  <calcPr calcId="125725"/>
</workbook>
</file>

<file path=xl/calcChain.xml><?xml version="1.0" encoding="utf-8"?>
<calcChain xmlns="http://schemas.openxmlformats.org/spreadsheetml/2006/main">
  <c r="H19" i="1"/>
  <c r="H16"/>
  <c r="H10"/>
  <c r="F19"/>
  <c r="F16"/>
  <c r="F10"/>
  <c r="D19"/>
  <c r="D16"/>
  <c r="D10"/>
  <c r="L19"/>
  <c r="L16"/>
  <c r="L10"/>
  <c r="J19"/>
  <c r="J16"/>
  <c r="J10"/>
  <c r="J20" l="1"/>
  <c r="D20"/>
  <c r="H20"/>
  <c r="L20"/>
  <c r="F20"/>
</calcChain>
</file>

<file path=xl/sharedStrings.xml><?xml version="1.0" encoding="utf-8"?>
<sst xmlns="http://schemas.openxmlformats.org/spreadsheetml/2006/main" count="58" uniqueCount="33">
  <si>
    <t>Name of S.F.Circle</t>
  </si>
  <si>
    <t>Name of Division</t>
  </si>
  <si>
    <t>Creation and 1st Year Maint. Of Nursery</t>
  </si>
  <si>
    <t>Year of Creation</t>
  </si>
  <si>
    <t>Nos. of Nursery</t>
  </si>
  <si>
    <t>Location</t>
  </si>
  <si>
    <t>Area in Hect.</t>
  </si>
  <si>
    <t>Rate</t>
  </si>
  <si>
    <t>Single Planting</t>
  </si>
  <si>
    <t>In Nos.</t>
  </si>
  <si>
    <t>Amount (in Rs.)</t>
  </si>
  <si>
    <t>Central Southern Assam Social Forestry Circle, Guwahati</t>
  </si>
  <si>
    <t>Guwahati</t>
  </si>
  <si>
    <t>Karimganj</t>
  </si>
  <si>
    <t>Nalbari</t>
  </si>
  <si>
    <t>2016-17</t>
  </si>
  <si>
    <t>Pragjyotishpur</t>
  </si>
  <si>
    <t>Hajo</t>
  </si>
  <si>
    <t>H.Q.Range</t>
  </si>
  <si>
    <t>Rangia</t>
  </si>
  <si>
    <t>Bongaigaon</t>
  </si>
  <si>
    <t>Barpeta</t>
  </si>
  <si>
    <t>Goalpara</t>
  </si>
  <si>
    <t>Kokrajhar</t>
  </si>
  <si>
    <t xml:space="preserve">       Maintenance of Plantation and Nursery under De- Centralised Plan Scheme "Tribal Sub Plan ( TSP)" during 2016-17 showing committed expenditure under Social Forestry Wing, Assam. Part- B</t>
  </si>
  <si>
    <t>Lower Assam Social Forestry Circle, Bongaigaon</t>
  </si>
  <si>
    <t>Agia S.F.Range</t>
  </si>
  <si>
    <t>Sonitpur</t>
  </si>
  <si>
    <t>Lakhimpur</t>
  </si>
  <si>
    <t>Upper Assam Social Forestry Circle, Nagaon</t>
  </si>
  <si>
    <t>Gauripur                ( Dhubri)</t>
  </si>
  <si>
    <t>Total</t>
  </si>
  <si>
    <t>Amount 
( in Rs.)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</si>
</sst>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2" fillId="0" borderId="0" xfId="0" applyFont="1"/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vertical="center" wrapText="1"/>
    </xf>
    <xf numFmtId="2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/>
    </xf>
    <xf numFmtId="2" fontId="0" fillId="0" borderId="1" xfId="0" applyNumberFormat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/>
    </xf>
    <xf numFmtId="2" fontId="0" fillId="0" borderId="1" xfId="0" applyNumberFormat="1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/>
    <xf numFmtId="0" fontId="1" fillId="0" borderId="1" xfId="0" applyFont="1" applyBorder="1" applyAlignment="1">
      <alignment vertical="center" wrapText="1"/>
    </xf>
    <xf numFmtId="2" fontId="1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/>
    <xf numFmtId="2" fontId="1" fillId="0" borderId="1" xfId="0" applyNumberFormat="1" applyFont="1" applyBorder="1" applyAlignment="1"/>
    <xf numFmtId="2" fontId="1" fillId="0" borderId="1" xfId="0" applyNumberFormat="1" applyFont="1" applyBorder="1" applyAlignment="1">
      <alignment horizontal="right" vertical="center"/>
    </xf>
    <xf numFmtId="2" fontId="0" fillId="0" borderId="1" xfId="0" applyNumberFormat="1" applyBorder="1" applyAlignment="1">
      <alignment horizontal="right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/>
    <xf numFmtId="2" fontId="1" fillId="2" borderId="1" xfId="0" applyNumberFormat="1" applyFont="1" applyFill="1" applyBorder="1" applyAlignment="1">
      <alignment horizontal="right" vertical="center"/>
    </xf>
    <xf numFmtId="0" fontId="1" fillId="2" borderId="4" xfId="0" applyFont="1" applyFill="1" applyBorder="1" applyAlignment="1"/>
    <xf numFmtId="0" fontId="1" fillId="0" borderId="0" xfId="0" applyFont="1" applyAlignment="1">
      <alignment horizontal="center" wrapText="1"/>
    </xf>
    <xf numFmtId="2" fontId="0" fillId="0" borderId="1" xfId="0" applyNumberFormat="1" applyBorder="1" applyAlignment="1">
      <alignment horizontal="right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wrapText="1"/>
    </xf>
    <xf numFmtId="0" fontId="0" fillId="0" borderId="6" xfId="0" applyBorder="1"/>
    <xf numFmtId="2" fontId="0" fillId="0" borderId="1" xfId="0" applyNumberForma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right" vertical="center"/>
    </xf>
    <xf numFmtId="0" fontId="1" fillId="2" borderId="3" xfId="0" applyFont="1" applyFill="1" applyBorder="1" applyAlignment="1">
      <alignment horizontal="right" vertical="center"/>
    </xf>
    <xf numFmtId="0" fontId="1" fillId="2" borderId="4" xfId="0" applyFont="1" applyFill="1" applyBorder="1" applyAlignment="1">
      <alignment horizontal="right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L20"/>
  <sheetViews>
    <sheetView tabSelected="1" workbookViewId="0">
      <selection activeCell="A2" sqref="A2:L2"/>
    </sheetView>
  </sheetViews>
  <sheetFormatPr defaultRowHeight="15"/>
  <cols>
    <col min="1" max="1" width="18.7109375" customWidth="1"/>
    <col min="2" max="2" width="12.28515625" customWidth="1"/>
    <col min="3" max="3" width="8.28515625" customWidth="1"/>
    <col min="4" max="4" width="8.85546875" customWidth="1"/>
    <col min="5" max="5" width="14.85546875" customWidth="1"/>
    <col min="6" max="6" width="8.140625" customWidth="1"/>
    <col min="7" max="7" width="10.5703125" customWidth="1"/>
    <col min="8" max="8" width="12.28515625" customWidth="1"/>
    <col min="9" max="9" width="9.7109375" customWidth="1"/>
    <col min="10" max="10" width="7.7109375" customWidth="1"/>
    <col min="11" max="11" width="9.28515625" customWidth="1"/>
    <col min="12" max="12" width="17" customWidth="1"/>
  </cols>
  <sheetData>
    <row r="2" spans="1:12" s="1" customFormat="1" ht="32.25" customHeight="1">
      <c r="A2" s="34" t="s">
        <v>24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</row>
    <row r="3" spans="1:12" ht="15.75">
      <c r="A3" s="5"/>
      <c r="B3" s="5"/>
    </row>
    <row r="4" spans="1:12" ht="21.75" customHeight="1">
      <c r="A4" s="39" t="s">
        <v>0</v>
      </c>
      <c r="B4" s="39" t="s">
        <v>1</v>
      </c>
      <c r="C4" s="36" t="s">
        <v>2</v>
      </c>
      <c r="D4" s="37"/>
      <c r="E4" s="37"/>
      <c r="F4" s="37"/>
      <c r="G4" s="38"/>
      <c r="H4" s="21"/>
      <c r="I4" s="36" t="s">
        <v>8</v>
      </c>
      <c r="J4" s="37"/>
      <c r="K4" s="37"/>
      <c r="L4" s="38"/>
    </row>
    <row r="5" spans="1:12" ht="40.5" customHeight="1">
      <c r="A5" s="40"/>
      <c r="B5" s="40"/>
      <c r="C5" s="19" t="s">
        <v>3</v>
      </c>
      <c r="D5" s="19" t="s">
        <v>4</v>
      </c>
      <c r="E5" s="19" t="s">
        <v>5</v>
      </c>
      <c r="F5" s="19" t="s">
        <v>6</v>
      </c>
      <c r="G5" s="19" t="s">
        <v>7</v>
      </c>
      <c r="H5" s="22" t="s">
        <v>32</v>
      </c>
      <c r="I5" s="19" t="s">
        <v>3</v>
      </c>
      <c r="J5" s="19" t="s">
        <v>9</v>
      </c>
      <c r="K5" s="19" t="s">
        <v>7</v>
      </c>
      <c r="L5" s="19" t="s">
        <v>10</v>
      </c>
    </row>
    <row r="6" spans="1:12" s="2" customFormat="1" ht="25.5" customHeight="1">
      <c r="A6" s="41" t="s">
        <v>11</v>
      </c>
      <c r="B6" s="41" t="s">
        <v>12</v>
      </c>
      <c r="C6" s="3" t="s">
        <v>15</v>
      </c>
      <c r="D6" s="4">
        <v>1</v>
      </c>
      <c r="E6" s="4" t="s">
        <v>16</v>
      </c>
      <c r="F6" s="4">
        <v>1.5</v>
      </c>
      <c r="G6" s="8">
        <v>1135000</v>
      </c>
      <c r="H6" s="8">
        <v>1135000</v>
      </c>
      <c r="I6" s="4" t="s">
        <v>15</v>
      </c>
      <c r="J6" s="4">
        <v>25</v>
      </c>
      <c r="K6" s="11">
        <v>974</v>
      </c>
      <c r="L6" s="29">
        <v>24350</v>
      </c>
    </row>
    <row r="7" spans="1:12" ht="25.5" customHeight="1">
      <c r="A7" s="43"/>
      <c r="B7" s="42"/>
      <c r="C7" s="10" t="s">
        <v>15</v>
      </c>
      <c r="D7" s="4">
        <v>1</v>
      </c>
      <c r="E7" s="7" t="s">
        <v>17</v>
      </c>
      <c r="F7" s="7">
        <v>1.5</v>
      </c>
      <c r="G7" s="8">
        <v>1135000</v>
      </c>
      <c r="H7" s="8">
        <v>1135000</v>
      </c>
      <c r="I7" s="7" t="s">
        <v>15</v>
      </c>
      <c r="J7" s="7">
        <v>22</v>
      </c>
      <c r="K7" s="11">
        <v>974</v>
      </c>
      <c r="L7" s="15">
        <v>21428</v>
      </c>
    </row>
    <row r="8" spans="1:12" ht="25.5" customHeight="1">
      <c r="A8" s="43"/>
      <c r="B8" s="7" t="s">
        <v>13</v>
      </c>
      <c r="C8" s="10" t="s">
        <v>15</v>
      </c>
      <c r="D8" s="4">
        <v>1</v>
      </c>
      <c r="E8" s="7" t="s">
        <v>18</v>
      </c>
      <c r="F8" s="7">
        <v>1.5</v>
      </c>
      <c r="G8" s="8">
        <v>1135000</v>
      </c>
      <c r="H8" s="8">
        <v>1135000</v>
      </c>
      <c r="I8" s="7" t="s">
        <v>15</v>
      </c>
      <c r="J8" s="7">
        <v>22</v>
      </c>
      <c r="K8" s="11">
        <v>974</v>
      </c>
      <c r="L8" s="15">
        <v>21428</v>
      </c>
    </row>
    <row r="9" spans="1:12" ht="25.5" customHeight="1">
      <c r="A9" s="42"/>
      <c r="B9" s="7" t="s">
        <v>14</v>
      </c>
      <c r="C9" s="10" t="s">
        <v>15</v>
      </c>
      <c r="D9" s="4">
        <v>1</v>
      </c>
      <c r="E9" s="7" t="s">
        <v>19</v>
      </c>
      <c r="F9" s="7">
        <v>1.5</v>
      </c>
      <c r="G9" s="8">
        <v>1135000</v>
      </c>
      <c r="H9" s="8">
        <v>1135000</v>
      </c>
      <c r="I9" s="7" t="s">
        <v>15</v>
      </c>
      <c r="J9" s="7">
        <v>22</v>
      </c>
      <c r="K9" s="11">
        <v>974</v>
      </c>
      <c r="L9" s="15">
        <v>21428</v>
      </c>
    </row>
    <row r="10" spans="1:12" ht="22.5" customHeight="1">
      <c r="A10" s="52"/>
      <c r="B10" s="52"/>
      <c r="C10" s="52"/>
      <c r="D10" s="20">
        <f>SUM(D6:D9)</f>
        <v>4</v>
      </c>
      <c r="E10" s="24"/>
      <c r="F10" s="20">
        <f>SUM(F6:F9)</f>
        <v>6</v>
      </c>
      <c r="G10" s="25"/>
      <c r="H10" s="25">
        <f>SUM(H6:H9)</f>
        <v>4540000</v>
      </c>
      <c r="I10" s="24"/>
      <c r="J10" s="16">
        <f>SUM(J6:J9)</f>
        <v>91</v>
      </c>
      <c r="K10" s="17"/>
      <c r="L10" s="28">
        <f>SUM(L6:L9)</f>
        <v>88634</v>
      </c>
    </row>
    <row r="11" spans="1:12" ht="32.25" customHeight="1">
      <c r="A11" s="41" t="s">
        <v>25</v>
      </c>
      <c r="B11" s="41" t="s">
        <v>20</v>
      </c>
      <c r="C11" s="44" t="s">
        <v>15</v>
      </c>
      <c r="D11" s="45">
        <v>1</v>
      </c>
      <c r="E11" s="46" t="s">
        <v>30</v>
      </c>
      <c r="F11" s="41">
        <v>1.5</v>
      </c>
      <c r="G11" s="48">
        <v>1135000</v>
      </c>
      <c r="H11" s="48">
        <v>1135000</v>
      </c>
      <c r="I11" s="44" t="s">
        <v>15</v>
      </c>
      <c r="J11" s="44">
        <v>22</v>
      </c>
      <c r="K11" s="48">
        <v>974</v>
      </c>
      <c r="L11" s="35">
        <v>21428</v>
      </c>
    </row>
    <row r="12" spans="1:12" ht="15" hidden="1" customHeight="1">
      <c r="A12" s="43"/>
      <c r="B12" s="42"/>
      <c r="C12" s="44"/>
      <c r="D12" s="45"/>
      <c r="E12" s="47"/>
      <c r="F12" s="42"/>
      <c r="G12" s="48"/>
      <c r="H12" s="48"/>
      <c r="I12" s="44"/>
      <c r="J12" s="44"/>
      <c r="K12" s="48"/>
      <c r="L12" s="35"/>
    </row>
    <row r="13" spans="1:12" ht="25.5" customHeight="1">
      <c r="A13" s="43"/>
      <c r="B13" s="7" t="s">
        <v>21</v>
      </c>
      <c r="C13" s="10" t="s">
        <v>15</v>
      </c>
      <c r="D13" s="4">
        <v>1</v>
      </c>
      <c r="E13" s="7" t="s">
        <v>18</v>
      </c>
      <c r="F13" s="7">
        <v>1.5</v>
      </c>
      <c r="G13" s="8">
        <v>1135000</v>
      </c>
      <c r="H13" s="8">
        <v>1135000</v>
      </c>
      <c r="I13" s="7" t="s">
        <v>15</v>
      </c>
      <c r="J13" s="7">
        <v>22</v>
      </c>
      <c r="K13" s="11">
        <v>974</v>
      </c>
      <c r="L13" s="15">
        <v>21428</v>
      </c>
    </row>
    <row r="14" spans="1:12" ht="25.5" customHeight="1">
      <c r="A14" s="43"/>
      <c r="B14" s="7" t="s">
        <v>22</v>
      </c>
      <c r="C14" s="10" t="s">
        <v>15</v>
      </c>
      <c r="D14" s="4">
        <v>1</v>
      </c>
      <c r="E14" s="10" t="s">
        <v>26</v>
      </c>
      <c r="F14" s="7">
        <v>1.5</v>
      </c>
      <c r="G14" s="8">
        <v>1135000</v>
      </c>
      <c r="H14" s="8">
        <v>1135000</v>
      </c>
      <c r="I14" s="7" t="s">
        <v>15</v>
      </c>
      <c r="J14" s="7">
        <v>22</v>
      </c>
      <c r="K14" s="11">
        <v>974</v>
      </c>
      <c r="L14" s="15">
        <v>21428</v>
      </c>
    </row>
    <row r="15" spans="1:12" ht="25.5" customHeight="1">
      <c r="A15" s="42"/>
      <c r="B15" s="6" t="s">
        <v>23</v>
      </c>
      <c r="C15" s="14" t="s">
        <v>15</v>
      </c>
      <c r="D15" s="13">
        <v>1</v>
      </c>
      <c r="E15" s="7" t="s">
        <v>23</v>
      </c>
      <c r="F15" s="7">
        <v>1.5</v>
      </c>
      <c r="G15" s="9">
        <v>1135000</v>
      </c>
      <c r="H15" s="9">
        <v>1135000</v>
      </c>
      <c r="I15" s="7" t="s">
        <v>15</v>
      </c>
      <c r="J15" s="7">
        <v>595</v>
      </c>
      <c r="K15" s="12">
        <v>974</v>
      </c>
      <c r="L15" s="15">
        <v>579530</v>
      </c>
    </row>
    <row r="16" spans="1:12" ht="24" customHeight="1">
      <c r="A16" s="52"/>
      <c r="B16" s="52"/>
      <c r="C16" s="52"/>
      <c r="D16" s="20">
        <f>SUM(D11:D15)</f>
        <v>4</v>
      </c>
      <c r="E16" s="24"/>
      <c r="F16" s="20">
        <f>SUM(F11:F15)</f>
        <v>6</v>
      </c>
      <c r="G16" s="25"/>
      <c r="H16" s="25">
        <f>SUM(H11:H15)</f>
        <v>4540000</v>
      </c>
      <c r="I16" s="24"/>
      <c r="J16" s="16">
        <f>SUM(J11:J15)</f>
        <v>661</v>
      </c>
      <c r="K16" s="18"/>
      <c r="L16" s="28">
        <f>SUM(L11:L15)</f>
        <v>643814</v>
      </c>
    </row>
    <row r="17" spans="1:12" ht="30.75" customHeight="1">
      <c r="A17" s="41" t="s">
        <v>29</v>
      </c>
      <c r="B17" s="6" t="s">
        <v>27</v>
      </c>
      <c r="C17" s="10" t="s">
        <v>15</v>
      </c>
      <c r="D17" s="7">
        <v>1</v>
      </c>
      <c r="E17" s="7" t="s">
        <v>18</v>
      </c>
      <c r="F17" s="7">
        <v>1.5</v>
      </c>
      <c r="G17" s="9">
        <v>1135000</v>
      </c>
      <c r="H17" s="9">
        <v>1135000</v>
      </c>
      <c r="I17" s="7" t="s">
        <v>15</v>
      </c>
      <c r="J17" s="7">
        <v>22</v>
      </c>
      <c r="K17" s="12">
        <v>974</v>
      </c>
      <c r="L17" s="15">
        <v>21428</v>
      </c>
    </row>
    <row r="18" spans="1:12" ht="30.75" customHeight="1">
      <c r="A18" s="42"/>
      <c r="B18" s="6" t="s">
        <v>28</v>
      </c>
      <c r="C18" s="10" t="s">
        <v>15</v>
      </c>
      <c r="D18" s="7">
        <v>1</v>
      </c>
      <c r="E18" s="7" t="s">
        <v>18</v>
      </c>
      <c r="F18" s="7">
        <v>1.5</v>
      </c>
      <c r="G18" s="9">
        <v>1135000</v>
      </c>
      <c r="H18" s="9">
        <v>1135000</v>
      </c>
      <c r="I18" s="7" t="s">
        <v>15</v>
      </c>
      <c r="J18" s="7">
        <v>22</v>
      </c>
      <c r="K18" s="12">
        <v>974</v>
      </c>
      <c r="L18" s="15">
        <v>21428</v>
      </c>
    </row>
    <row r="19" spans="1:12" ht="21" customHeight="1">
      <c r="A19" s="53"/>
      <c r="B19" s="53"/>
      <c r="C19" s="53"/>
      <c r="D19" s="16">
        <f>SUM(D17:D18)</f>
        <v>2</v>
      </c>
      <c r="E19" s="26"/>
      <c r="F19" s="16">
        <f>SUM(F17:F18)</f>
        <v>3</v>
      </c>
      <c r="G19" s="27"/>
      <c r="H19" s="27">
        <f>SUM(H17:H18)</f>
        <v>2270000</v>
      </c>
      <c r="I19" s="23"/>
      <c r="J19" s="16">
        <f>SUM(J17:J18)</f>
        <v>44</v>
      </c>
      <c r="K19" s="16"/>
      <c r="L19" s="28">
        <f>SUM(L17:L18)</f>
        <v>42856</v>
      </c>
    </row>
    <row r="20" spans="1:12" ht="21.75" customHeight="1">
      <c r="A20" s="49" t="s">
        <v>31</v>
      </c>
      <c r="B20" s="50"/>
      <c r="C20" s="51"/>
      <c r="D20" s="30">
        <f>D10+D16+D19</f>
        <v>10</v>
      </c>
      <c r="E20" s="31"/>
      <c r="F20" s="30">
        <f>F10+F16+F19</f>
        <v>15</v>
      </c>
      <c r="G20" s="32"/>
      <c r="H20" s="32">
        <f>H10+H16+H19</f>
        <v>11350000</v>
      </c>
      <c r="I20" s="33"/>
      <c r="J20" s="30">
        <f>J10+J16+J19</f>
        <v>796</v>
      </c>
      <c r="K20" s="30"/>
      <c r="L20" s="32">
        <f>L10+L16+L19</f>
        <v>775304</v>
      </c>
    </row>
  </sheetData>
  <mergeCells count="24">
    <mergeCell ref="A20:C20"/>
    <mergeCell ref="K11:K12"/>
    <mergeCell ref="A10:C10"/>
    <mergeCell ref="A16:C16"/>
    <mergeCell ref="A19:C19"/>
    <mergeCell ref="A17:A18"/>
    <mergeCell ref="G11:G12"/>
    <mergeCell ref="I11:I12"/>
    <mergeCell ref="J11:J12"/>
    <mergeCell ref="A2:L2"/>
    <mergeCell ref="L11:L12"/>
    <mergeCell ref="I4:L4"/>
    <mergeCell ref="C4:G4"/>
    <mergeCell ref="B4:B5"/>
    <mergeCell ref="A4:A5"/>
    <mergeCell ref="B11:B12"/>
    <mergeCell ref="A11:A15"/>
    <mergeCell ref="C11:C12"/>
    <mergeCell ref="D11:D12"/>
    <mergeCell ref="E11:E12"/>
    <mergeCell ref="F11:F12"/>
    <mergeCell ref="B6:B7"/>
    <mergeCell ref="A6:A9"/>
    <mergeCell ref="H11:H12"/>
  </mergeCells>
  <pageMargins left="0.28000000000000003" right="0.17" top="0.61" bottom="0.48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TSP1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cp:lastPrinted>2019-04-12T07:09:12Z</cp:lastPrinted>
  <dcterms:created xsi:type="dcterms:W3CDTF">2019-04-08T07:22:34Z</dcterms:created>
  <dcterms:modified xsi:type="dcterms:W3CDTF">2019-04-12T07:32:03Z</dcterms:modified>
</cp:coreProperties>
</file>